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表" sheetId="4" r:id="rId1"/>
  </sheets>
  <calcPr calcId="144525"/>
</workbook>
</file>

<file path=xl/sharedStrings.xml><?xml version="1.0" encoding="utf-8"?>
<sst xmlns="http://schemas.openxmlformats.org/spreadsheetml/2006/main" count="175" uniqueCount="86">
  <si>
    <t>附件</t>
  </si>
  <si>
    <r>
      <rPr>
        <sz val="16"/>
        <color theme="1"/>
        <rFont val="方正大标宋简体"/>
        <charset val="134"/>
      </rPr>
      <t>临空经济区</t>
    </r>
    <r>
      <rPr>
        <sz val="16"/>
        <color theme="1"/>
        <rFont val="Times New Roman"/>
        <charset val="134"/>
      </rPr>
      <t>2022</t>
    </r>
    <r>
      <rPr>
        <sz val="16"/>
        <color theme="1"/>
        <rFont val="方正大标宋简体"/>
        <charset val="134"/>
      </rPr>
      <t>年公开招聘义务教育学校、幼儿园教师考试部分考生成绩表（</t>
    </r>
    <r>
      <rPr>
        <sz val="16"/>
        <color theme="1"/>
        <rFont val="Times New Roman"/>
        <charset val="134"/>
      </rPr>
      <t>8</t>
    </r>
    <r>
      <rPr>
        <sz val="16"/>
        <color theme="1"/>
        <rFont val="方正大标宋简体"/>
        <charset val="134"/>
      </rPr>
      <t>月</t>
    </r>
    <r>
      <rPr>
        <sz val="16"/>
        <color theme="1"/>
        <rFont val="Times New Roman"/>
        <charset val="134"/>
      </rPr>
      <t>27</t>
    </r>
    <r>
      <rPr>
        <sz val="16"/>
        <color theme="1"/>
        <rFont val="方正大标宋简体"/>
        <charset val="134"/>
      </rPr>
      <t>日面试）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</si>
  <si>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</si>
  <si>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</si>
  <si>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准考证号</t>
    </r>
  </si>
  <si>
    <r>
      <rPr>
        <b/>
        <sz val="12"/>
        <color theme="1"/>
        <rFont val="宋体"/>
        <charset val="134"/>
      </rPr>
      <t>报考的岗位类型名称</t>
    </r>
  </si>
  <si>
    <r>
      <rPr>
        <b/>
        <sz val="12"/>
        <color theme="1"/>
        <rFont val="宋体"/>
        <charset val="134"/>
      </rPr>
      <t>学科名称</t>
    </r>
  </si>
  <si>
    <r>
      <rPr>
        <b/>
        <sz val="12"/>
        <color theme="1"/>
        <rFont val="宋体"/>
        <charset val="134"/>
      </rPr>
      <t>岗位数</t>
    </r>
  </si>
  <si>
    <r>
      <rPr>
        <b/>
        <sz val="12"/>
        <color theme="1"/>
        <rFont val="宋体"/>
        <charset val="134"/>
      </rPr>
      <t>笔试成绩</t>
    </r>
  </si>
  <si>
    <r>
      <rPr>
        <b/>
        <sz val="12"/>
        <color theme="1"/>
        <rFont val="宋体"/>
        <charset val="134"/>
      </rPr>
      <t>面试成绩</t>
    </r>
  </si>
  <si>
    <r>
      <rPr>
        <b/>
        <sz val="12"/>
        <color theme="1"/>
        <rFont val="宋体"/>
        <charset val="134"/>
      </rPr>
      <t>折算后总成绩</t>
    </r>
  </si>
  <si>
    <r>
      <rPr>
        <b/>
        <sz val="12"/>
        <color theme="1"/>
        <rFont val="宋体"/>
        <charset val="134"/>
      </rPr>
      <t>排名</t>
    </r>
  </si>
  <si>
    <r>
      <rPr>
        <sz val="12"/>
        <rFont val="宋体"/>
        <charset val="134"/>
      </rPr>
      <t>高铮</t>
    </r>
  </si>
  <si>
    <t>22022070103507</t>
  </si>
  <si>
    <r>
      <rPr>
        <sz val="12"/>
        <color theme="1"/>
        <rFont val="宋体"/>
        <charset val="134"/>
      </rPr>
      <t>地方自主招聘农村教师岗</t>
    </r>
    <r>
      <rPr>
        <sz val="12"/>
        <color theme="1"/>
        <rFont val="Times New Roman"/>
        <charset val="134"/>
      </rPr>
      <t>C</t>
    </r>
    <r>
      <rPr>
        <sz val="12"/>
        <color theme="1"/>
        <rFont val="宋体"/>
        <charset val="134"/>
      </rPr>
      <t>组</t>
    </r>
  </si>
  <si>
    <r>
      <rPr>
        <sz val="12"/>
        <rFont val="宋体"/>
        <charset val="134"/>
      </rPr>
      <t>小学数学</t>
    </r>
  </si>
  <si>
    <r>
      <rPr>
        <sz val="12"/>
        <rFont val="宋体"/>
        <charset val="134"/>
      </rPr>
      <t>胡思</t>
    </r>
  </si>
  <si>
    <t>22022070103030</t>
  </si>
  <si>
    <r>
      <rPr>
        <sz val="12"/>
        <rFont val="宋体"/>
        <charset val="134"/>
      </rPr>
      <t>邓霞</t>
    </r>
  </si>
  <si>
    <t>22022070102514</t>
  </si>
  <si>
    <r>
      <rPr>
        <sz val="12"/>
        <rFont val="宋体"/>
        <charset val="134"/>
      </rPr>
      <t>余钊</t>
    </r>
  </si>
  <si>
    <t>22022070102807</t>
  </si>
  <si>
    <r>
      <rPr>
        <sz val="12"/>
        <rFont val="宋体"/>
        <charset val="134"/>
      </rPr>
      <t>刘亚梅</t>
    </r>
  </si>
  <si>
    <t>22022070103201</t>
  </si>
  <si>
    <r>
      <rPr>
        <sz val="12"/>
        <rFont val="宋体"/>
        <charset val="134"/>
      </rPr>
      <t>付程</t>
    </r>
  </si>
  <si>
    <t>22022020103003</t>
  </si>
  <si>
    <r>
      <rPr>
        <sz val="12"/>
        <rFont val="宋体"/>
        <charset val="134"/>
      </rPr>
      <t>严舒</t>
    </r>
  </si>
  <si>
    <t>22022070103010</t>
  </si>
  <si>
    <r>
      <rPr>
        <sz val="12"/>
        <rFont val="宋体"/>
        <charset val="134"/>
      </rPr>
      <t>何玉芳</t>
    </r>
  </si>
  <si>
    <t>22022010409426</t>
  </si>
  <si>
    <r>
      <rPr>
        <sz val="12"/>
        <rFont val="宋体"/>
        <charset val="134"/>
      </rPr>
      <t>黄敏</t>
    </r>
  </si>
  <si>
    <t>22022070102230</t>
  </si>
  <si>
    <r>
      <rPr>
        <sz val="12"/>
        <rFont val="宋体"/>
        <charset val="134"/>
      </rPr>
      <t>刘芳</t>
    </r>
  </si>
  <si>
    <t>22022020101718</t>
  </si>
  <si>
    <r>
      <rPr>
        <sz val="12"/>
        <rFont val="宋体"/>
        <charset val="134"/>
      </rPr>
      <t>潘银</t>
    </r>
  </si>
  <si>
    <t>22022070102613</t>
  </si>
  <si>
    <r>
      <rPr>
        <sz val="12"/>
        <rFont val="宋体"/>
        <charset val="134"/>
      </rPr>
      <t>王颖</t>
    </r>
  </si>
  <si>
    <t>22022070103324</t>
  </si>
  <si>
    <r>
      <rPr>
        <sz val="12"/>
        <rFont val="宋体"/>
        <charset val="134"/>
      </rPr>
      <t>张田君</t>
    </r>
  </si>
  <si>
    <t>22022070103317</t>
  </si>
  <si>
    <r>
      <rPr>
        <sz val="12"/>
        <rFont val="宋体"/>
        <charset val="134"/>
      </rPr>
      <t>李思慧</t>
    </r>
  </si>
  <si>
    <t>22022070102610</t>
  </si>
  <si>
    <r>
      <rPr>
        <sz val="12"/>
        <rFont val="宋体"/>
        <charset val="134"/>
      </rPr>
      <t>温熙</t>
    </r>
  </si>
  <si>
    <t>22022070102711</t>
  </si>
  <si>
    <r>
      <rPr>
        <sz val="12"/>
        <rFont val="宋体"/>
        <charset val="134"/>
      </rPr>
      <t>官秋丽</t>
    </r>
  </si>
  <si>
    <t>22022070103308</t>
  </si>
  <si>
    <r>
      <rPr>
        <sz val="12"/>
        <rFont val="宋体"/>
        <charset val="134"/>
      </rPr>
      <t>黄姿</t>
    </r>
  </si>
  <si>
    <t>22022070103725</t>
  </si>
  <si>
    <r>
      <rPr>
        <sz val="12"/>
        <rFont val="宋体"/>
        <charset val="134"/>
      </rPr>
      <t>陈前军</t>
    </r>
  </si>
  <si>
    <t>22022070103401</t>
  </si>
  <si>
    <r>
      <rPr>
        <sz val="12"/>
        <color theme="1"/>
        <rFont val="宋体"/>
        <charset val="134"/>
      </rPr>
      <t>田稳</t>
    </r>
  </si>
  <si>
    <t>22072020301117</t>
  </si>
  <si>
    <r>
      <rPr>
        <sz val="12"/>
        <color theme="1"/>
        <rFont val="宋体"/>
        <charset val="134"/>
      </rPr>
      <t>地方自主招聘农村教师岗</t>
    </r>
    <r>
      <rPr>
        <sz val="12"/>
        <color theme="1"/>
        <rFont val="Times New Roman"/>
        <charset val="134"/>
      </rPr>
      <t>B</t>
    </r>
    <r>
      <rPr>
        <sz val="12"/>
        <color theme="1"/>
        <rFont val="宋体"/>
        <charset val="134"/>
      </rPr>
      <t>组</t>
    </r>
  </si>
  <si>
    <r>
      <rPr>
        <sz val="12"/>
        <color theme="1"/>
        <rFont val="宋体"/>
        <charset val="134"/>
      </rPr>
      <t>小学体育</t>
    </r>
  </si>
  <si>
    <r>
      <rPr>
        <sz val="12"/>
        <color theme="1"/>
        <rFont val="宋体"/>
        <charset val="134"/>
      </rPr>
      <t>李川</t>
    </r>
  </si>
  <si>
    <t>22072070104005</t>
  </si>
  <si>
    <r>
      <rPr>
        <sz val="12"/>
        <color theme="1"/>
        <rFont val="宋体"/>
        <charset val="134"/>
      </rPr>
      <t>陈恳</t>
    </r>
  </si>
  <si>
    <t>22072020301622</t>
  </si>
  <si>
    <r>
      <rPr>
        <sz val="12"/>
        <color theme="1"/>
        <rFont val="宋体"/>
        <charset val="134"/>
      </rPr>
      <t>祝梦平</t>
    </r>
  </si>
  <si>
    <t>22072070103922</t>
  </si>
  <si>
    <r>
      <rPr>
        <sz val="12"/>
        <color theme="1"/>
        <rFont val="宋体"/>
        <charset val="134"/>
      </rPr>
      <t>李勤</t>
    </r>
  </si>
  <si>
    <t>22072070104121</t>
  </si>
  <si>
    <r>
      <rPr>
        <sz val="12"/>
        <color theme="1"/>
        <rFont val="宋体"/>
        <charset val="134"/>
      </rPr>
      <t>汤妮</t>
    </r>
  </si>
  <si>
    <t>22072070104221</t>
  </si>
  <si>
    <r>
      <rPr>
        <sz val="12"/>
        <color theme="1"/>
        <rFont val="宋体"/>
        <charset val="134"/>
      </rPr>
      <t>熊有为</t>
    </r>
  </si>
  <si>
    <t>22072070104208</t>
  </si>
  <si>
    <r>
      <rPr>
        <sz val="12"/>
        <color theme="1"/>
        <rFont val="宋体"/>
        <charset val="134"/>
      </rPr>
      <t>陶美</t>
    </r>
  </si>
  <si>
    <t>22072070104220</t>
  </si>
  <si>
    <r>
      <rPr>
        <sz val="12"/>
        <color theme="1"/>
        <rFont val="宋体"/>
        <charset val="134"/>
      </rPr>
      <t>杨浩</t>
    </r>
  </si>
  <si>
    <t>22072010110422</t>
  </si>
  <si>
    <r>
      <rPr>
        <sz val="12"/>
        <color theme="1"/>
        <rFont val="宋体"/>
        <charset val="134"/>
      </rPr>
      <t>缺考</t>
    </r>
  </si>
  <si>
    <r>
      <rPr>
        <sz val="12"/>
        <color theme="1"/>
        <rFont val="宋体"/>
        <charset val="134"/>
      </rPr>
      <t>吴小瑞</t>
    </r>
  </si>
  <si>
    <t>23012070203019</t>
  </si>
  <si>
    <r>
      <rPr>
        <sz val="12"/>
        <color theme="1"/>
        <rFont val="宋体"/>
        <charset val="134"/>
      </rPr>
      <t>地方自主招聘农村教师岗</t>
    </r>
  </si>
  <si>
    <r>
      <rPr>
        <sz val="12"/>
        <color theme="1"/>
        <rFont val="宋体"/>
        <charset val="134"/>
      </rPr>
      <t>初中语文</t>
    </r>
  </si>
  <si>
    <r>
      <rPr>
        <sz val="12"/>
        <color theme="1"/>
        <rFont val="宋体"/>
        <charset val="134"/>
      </rPr>
      <t>刘畅</t>
    </r>
  </si>
  <si>
    <t>23012010205614</t>
  </si>
  <si>
    <r>
      <rPr>
        <sz val="12"/>
        <color theme="1"/>
        <rFont val="宋体"/>
        <charset val="134"/>
      </rPr>
      <t>喻芷萌</t>
    </r>
  </si>
  <si>
    <t>23012070203003</t>
  </si>
  <si>
    <r>
      <rPr>
        <sz val="12"/>
        <color theme="1"/>
        <rFont val="宋体"/>
        <charset val="134"/>
      </rPr>
      <t>汪佳妮</t>
    </r>
  </si>
  <si>
    <t>23012070203104</t>
  </si>
  <si>
    <r>
      <rPr>
        <sz val="12"/>
        <rFont val="宋体"/>
        <charset val="134"/>
      </rPr>
      <t>朱阳逸</t>
    </r>
  </si>
  <si>
    <t>23102070204302</t>
  </si>
  <si>
    <r>
      <rPr>
        <sz val="12"/>
        <color theme="1"/>
        <rFont val="宋体"/>
        <charset val="134"/>
      </rPr>
      <t>初中音乐</t>
    </r>
  </si>
  <si>
    <r>
      <rPr>
        <sz val="12"/>
        <rFont val="宋体"/>
        <charset val="134"/>
      </rPr>
      <t>易煜莉</t>
    </r>
  </si>
  <si>
    <t>23102070204303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</si>
</sst>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6"/>
      <color theme="1"/>
      <name val="Times New Roman"/>
      <charset val="134"/>
    </font>
    <font>
      <sz val="16"/>
      <color theme="1"/>
      <name val="方正大标宋简体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29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8" fillId="0" borderId="1" xfId="49" applyNumberFormat="1" applyFont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49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49" applyNumberFormat="1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8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9"/>
  <sheetViews>
    <sheetView tabSelected="1" workbookViewId="0">
      <selection activeCell="M25" sqref="M25"/>
    </sheetView>
  </sheetViews>
  <sheetFormatPr defaultColWidth="9" defaultRowHeight="15"/>
  <cols>
    <col min="1" max="1" width="5.875" style="2" customWidth="1"/>
    <col min="2" max="2" width="9.75" style="2" customWidth="1"/>
    <col min="3" max="3" width="17.625" style="2" customWidth="1"/>
    <col min="4" max="4" width="30.125" style="2" customWidth="1"/>
    <col min="5" max="5" width="13.5" style="2" customWidth="1"/>
    <col min="6" max="6" width="10.375" style="3" customWidth="1"/>
    <col min="7" max="7" width="10.5" style="2" customWidth="1"/>
    <col min="8" max="8" width="11.25" style="2" customWidth="1"/>
    <col min="9" max="9" width="14.625" style="2" customWidth="1"/>
    <col min="10" max="10" width="8.75" style="2" customWidth="1"/>
  </cols>
  <sheetData>
    <row r="1" ht="27" customHeight="1" spans="1:2">
      <c r="A1" s="4" t="s">
        <v>0</v>
      </c>
      <c r="B1" s="5"/>
    </row>
    <row r="2" ht="38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21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2" customFormat="1" ht="21" customHeight="1" spans="1:10">
      <c r="A4" s="10">
        <v>1</v>
      </c>
      <c r="B4" s="11" t="s">
        <v>12</v>
      </c>
      <c r="C4" s="11" t="s">
        <v>13</v>
      </c>
      <c r="D4" s="10" t="s">
        <v>14</v>
      </c>
      <c r="E4" s="11" t="s">
        <v>15</v>
      </c>
      <c r="F4" s="12">
        <v>6</v>
      </c>
      <c r="G4" s="13">
        <v>78.85</v>
      </c>
      <c r="H4" s="14">
        <v>84.6</v>
      </c>
      <c r="I4" s="21">
        <f t="shared" ref="I4:I21" si="0">G4*0.4+H4*0.6</f>
        <v>82.3</v>
      </c>
      <c r="J4" s="22">
        <v>1</v>
      </c>
    </row>
    <row r="5" s="2" customFormat="1" ht="21" customHeight="1" spans="1:10">
      <c r="A5" s="10">
        <v>2</v>
      </c>
      <c r="B5" s="11" t="s">
        <v>16</v>
      </c>
      <c r="C5" s="11" t="s">
        <v>17</v>
      </c>
      <c r="D5" s="10" t="s">
        <v>14</v>
      </c>
      <c r="E5" s="11" t="s">
        <v>15</v>
      </c>
      <c r="F5" s="12">
        <v>6</v>
      </c>
      <c r="G5" s="13">
        <v>80.9</v>
      </c>
      <c r="H5" s="14">
        <v>82.8</v>
      </c>
      <c r="I5" s="21">
        <f t="shared" si="0"/>
        <v>82.04</v>
      </c>
      <c r="J5" s="22">
        <v>2</v>
      </c>
    </row>
    <row r="6" s="2" customFormat="1" ht="21" customHeight="1" spans="1:10">
      <c r="A6" s="10">
        <v>3</v>
      </c>
      <c r="B6" s="11" t="s">
        <v>18</v>
      </c>
      <c r="C6" s="11" t="s">
        <v>19</v>
      </c>
      <c r="D6" s="10" t="s">
        <v>14</v>
      </c>
      <c r="E6" s="11" t="s">
        <v>15</v>
      </c>
      <c r="F6" s="12">
        <v>6</v>
      </c>
      <c r="G6" s="13">
        <v>75.4</v>
      </c>
      <c r="H6" s="14">
        <v>85.6</v>
      </c>
      <c r="I6" s="21">
        <f t="shared" si="0"/>
        <v>81.52</v>
      </c>
      <c r="J6" s="22">
        <v>3</v>
      </c>
    </row>
    <row r="7" s="2" customFormat="1" ht="21" customHeight="1" spans="1:10">
      <c r="A7" s="10">
        <v>4</v>
      </c>
      <c r="B7" s="11" t="s">
        <v>20</v>
      </c>
      <c r="C7" s="11" t="s">
        <v>21</v>
      </c>
      <c r="D7" s="10" t="s">
        <v>14</v>
      </c>
      <c r="E7" s="11" t="s">
        <v>15</v>
      </c>
      <c r="F7" s="12">
        <v>6</v>
      </c>
      <c r="G7" s="13">
        <v>76.7</v>
      </c>
      <c r="H7" s="14">
        <v>84.2</v>
      </c>
      <c r="I7" s="21">
        <f t="shared" si="0"/>
        <v>81.2</v>
      </c>
      <c r="J7" s="22">
        <v>4</v>
      </c>
    </row>
    <row r="8" s="2" customFormat="1" ht="21" customHeight="1" spans="1:10">
      <c r="A8" s="10">
        <v>5</v>
      </c>
      <c r="B8" s="11" t="s">
        <v>22</v>
      </c>
      <c r="C8" s="11" t="s">
        <v>23</v>
      </c>
      <c r="D8" s="10" t="s">
        <v>14</v>
      </c>
      <c r="E8" s="11" t="s">
        <v>15</v>
      </c>
      <c r="F8" s="12">
        <v>6</v>
      </c>
      <c r="G8" s="13">
        <v>79.25</v>
      </c>
      <c r="H8" s="14">
        <v>82.2</v>
      </c>
      <c r="I8" s="21">
        <f t="shared" si="0"/>
        <v>81.02</v>
      </c>
      <c r="J8" s="22">
        <v>5</v>
      </c>
    </row>
    <row r="9" s="2" customFormat="1" ht="21" customHeight="1" spans="1:10">
      <c r="A9" s="10">
        <v>6</v>
      </c>
      <c r="B9" s="11" t="s">
        <v>24</v>
      </c>
      <c r="C9" s="11" t="s">
        <v>25</v>
      </c>
      <c r="D9" s="10" t="s">
        <v>14</v>
      </c>
      <c r="E9" s="11" t="s">
        <v>15</v>
      </c>
      <c r="F9" s="12">
        <v>6</v>
      </c>
      <c r="G9" s="13">
        <v>77.65</v>
      </c>
      <c r="H9" s="14">
        <v>82.8</v>
      </c>
      <c r="I9" s="21">
        <f t="shared" si="0"/>
        <v>80.74</v>
      </c>
      <c r="J9" s="22">
        <v>6</v>
      </c>
    </row>
    <row r="10" s="2" customFormat="1" ht="21" customHeight="1" spans="1:10">
      <c r="A10" s="15">
        <v>7</v>
      </c>
      <c r="B10" s="16" t="s">
        <v>26</v>
      </c>
      <c r="C10" s="16" t="s">
        <v>27</v>
      </c>
      <c r="D10" s="15" t="s">
        <v>14</v>
      </c>
      <c r="E10" s="16" t="s">
        <v>15</v>
      </c>
      <c r="F10" s="17">
        <v>6</v>
      </c>
      <c r="G10" s="18">
        <v>78.5</v>
      </c>
      <c r="H10" s="14">
        <v>81</v>
      </c>
      <c r="I10" s="21">
        <f t="shared" si="0"/>
        <v>80</v>
      </c>
      <c r="J10" s="22">
        <v>7</v>
      </c>
    </row>
    <row r="11" s="2" customFormat="1" ht="21" customHeight="1" spans="1:10">
      <c r="A11" s="10">
        <v>8</v>
      </c>
      <c r="B11" s="11" t="s">
        <v>28</v>
      </c>
      <c r="C11" s="11" t="s">
        <v>29</v>
      </c>
      <c r="D11" s="10" t="s">
        <v>14</v>
      </c>
      <c r="E11" s="11" t="s">
        <v>15</v>
      </c>
      <c r="F11" s="12">
        <v>6</v>
      </c>
      <c r="G11" s="13">
        <v>78.25</v>
      </c>
      <c r="H11" s="14">
        <v>80.8</v>
      </c>
      <c r="I11" s="21">
        <f t="shared" si="0"/>
        <v>79.78</v>
      </c>
      <c r="J11" s="22">
        <v>8</v>
      </c>
    </row>
    <row r="12" s="2" customFormat="1" ht="21" customHeight="1" spans="1:10">
      <c r="A12" s="10">
        <v>9</v>
      </c>
      <c r="B12" s="11" t="s">
        <v>30</v>
      </c>
      <c r="C12" s="11" t="s">
        <v>31</v>
      </c>
      <c r="D12" s="10" t="s">
        <v>14</v>
      </c>
      <c r="E12" s="11" t="s">
        <v>15</v>
      </c>
      <c r="F12" s="12">
        <v>6</v>
      </c>
      <c r="G12" s="13">
        <v>78.15</v>
      </c>
      <c r="H12" s="14">
        <v>80.6</v>
      </c>
      <c r="I12" s="21">
        <f t="shared" si="0"/>
        <v>79.62</v>
      </c>
      <c r="J12" s="22">
        <v>9</v>
      </c>
    </row>
    <row r="13" s="2" customFormat="1" ht="21" customHeight="1" spans="1:10">
      <c r="A13" s="10">
        <v>10</v>
      </c>
      <c r="B13" s="11" t="s">
        <v>32</v>
      </c>
      <c r="C13" s="11" t="s">
        <v>33</v>
      </c>
      <c r="D13" s="10" t="s">
        <v>14</v>
      </c>
      <c r="E13" s="11" t="s">
        <v>15</v>
      </c>
      <c r="F13" s="12">
        <v>6</v>
      </c>
      <c r="G13" s="13">
        <v>74.45</v>
      </c>
      <c r="H13" s="14">
        <v>83</v>
      </c>
      <c r="I13" s="21">
        <f t="shared" si="0"/>
        <v>79.58</v>
      </c>
      <c r="J13" s="22">
        <v>10</v>
      </c>
    </row>
    <row r="14" s="2" customFormat="1" ht="21" customHeight="1" spans="1:10">
      <c r="A14" s="10">
        <v>11</v>
      </c>
      <c r="B14" s="11" t="s">
        <v>34</v>
      </c>
      <c r="C14" s="11" t="s">
        <v>35</v>
      </c>
      <c r="D14" s="10" t="s">
        <v>14</v>
      </c>
      <c r="E14" s="11" t="s">
        <v>15</v>
      </c>
      <c r="F14" s="12">
        <v>6</v>
      </c>
      <c r="G14" s="13">
        <v>79.65</v>
      </c>
      <c r="H14" s="14">
        <v>79</v>
      </c>
      <c r="I14" s="21">
        <f t="shared" si="0"/>
        <v>79.26</v>
      </c>
      <c r="J14" s="22">
        <v>11</v>
      </c>
    </row>
    <row r="15" s="2" customFormat="1" ht="21" customHeight="1" spans="1:10">
      <c r="A15" s="10">
        <v>12</v>
      </c>
      <c r="B15" s="11" t="s">
        <v>36</v>
      </c>
      <c r="C15" s="11" t="s">
        <v>37</v>
      </c>
      <c r="D15" s="10" t="s">
        <v>14</v>
      </c>
      <c r="E15" s="11" t="s">
        <v>15</v>
      </c>
      <c r="F15" s="12">
        <v>6</v>
      </c>
      <c r="G15" s="13">
        <v>78.3</v>
      </c>
      <c r="H15" s="14">
        <v>79.8</v>
      </c>
      <c r="I15" s="21">
        <f t="shared" si="0"/>
        <v>79.2</v>
      </c>
      <c r="J15" s="22">
        <v>12</v>
      </c>
    </row>
    <row r="16" s="2" customFormat="1" ht="21" customHeight="1" spans="1:10">
      <c r="A16" s="10">
        <v>13</v>
      </c>
      <c r="B16" s="11" t="s">
        <v>38</v>
      </c>
      <c r="C16" s="11" t="s">
        <v>39</v>
      </c>
      <c r="D16" s="10" t="s">
        <v>14</v>
      </c>
      <c r="E16" s="11" t="s">
        <v>15</v>
      </c>
      <c r="F16" s="12">
        <v>6</v>
      </c>
      <c r="G16" s="13">
        <v>77.3</v>
      </c>
      <c r="H16" s="14">
        <v>80.2</v>
      </c>
      <c r="I16" s="21">
        <f t="shared" si="0"/>
        <v>79.04</v>
      </c>
      <c r="J16" s="22">
        <v>13</v>
      </c>
    </row>
    <row r="17" s="2" customFormat="1" ht="21" customHeight="1" spans="1:10">
      <c r="A17" s="10">
        <v>14</v>
      </c>
      <c r="B17" s="11" t="s">
        <v>40</v>
      </c>
      <c r="C17" s="11" t="s">
        <v>41</v>
      </c>
      <c r="D17" s="10" t="s">
        <v>14</v>
      </c>
      <c r="E17" s="11" t="s">
        <v>15</v>
      </c>
      <c r="F17" s="12">
        <v>6</v>
      </c>
      <c r="G17" s="13">
        <v>75.45</v>
      </c>
      <c r="H17" s="14">
        <v>79.8</v>
      </c>
      <c r="I17" s="21">
        <f t="shared" si="0"/>
        <v>78.06</v>
      </c>
      <c r="J17" s="22">
        <v>14</v>
      </c>
    </row>
    <row r="18" s="2" customFormat="1" ht="21" customHeight="1" spans="1:10">
      <c r="A18" s="10">
        <v>15</v>
      </c>
      <c r="B18" s="11" t="s">
        <v>42</v>
      </c>
      <c r="C18" s="11" t="s">
        <v>43</v>
      </c>
      <c r="D18" s="10" t="s">
        <v>14</v>
      </c>
      <c r="E18" s="11" t="s">
        <v>15</v>
      </c>
      <c r="F18" s="12">
        <v>6</v>
      </c>
      <c r="G18" s="13">
        <v>74.4</v>
      </c>
      <c r="H18" s="14">
        <v>80.4</v>
      </c>
      <c r="I18" s="21">
        <f t="shared" si="0"/>
        <v>78</v>
      </c>
      <c r="J18" s="22">
        <v>15</v>
      </c>
    </row>
    <row r="19" s="2" customFormat="1" ht="21" customHeight="1" spans="1:10">
      <c r="A19" s="10">
        <v>16</v>
      </c>
      <c r="B19" s="11" t="s">
        <v>44</v>
      </c>
      <c r="C19" s="11" t="s">
        <v>45</v>
      </c>
      <c r="D19" s="10" t="s">
        <v>14</v>
      </c>
      <c r="E19" s="11" t="s">
        <v>15</v>
      </c>
      <c r="F19" s="12">
        <v>6</v>
      </c>
      <c r="G19" s="13">
        <v>77.4</v>
      </c>
      <c r="H19" s="14">
        <v>77.2</v>
      </c>
      <c r="I19" s="21">
        <f t="shared" si="0"/>
        <v>77.28</v>
      </c>
      <c r="J19" s="22">
        <v>16</v>
      </c>
    </row>
    <row r="20" s="2" customFormat="1" ht="21" customHeight="1" spans="1:10">
      <c r="A20" s="10">
        <v>17</v>
      </c>
      <c r="B20" s="11" t="s">
        <v>46</v>
      </c>
      <c r="C20" s="11" t="s">
        <v>47</v>
      </c>
      <c r="D20" s="10" t="s">
        <v>14</v>
      </c>
      <c r="E20" s="11" t="s">
        <v>15</v>
      </c>
      <c r="F20" s="12">
        <v>6</v>
      </c>
      <c r="G20" s="13">
        <v>77.65</v>
      </c>
      <c r="H20" s="14">
        <v>75.2</v>
      </c>
      <c r="I20" s="21">
        <f t="shared" si="0"/>
        <v>76.18</v>
      </c>
      <c r="J20" s="22">
        <v>17</v>
      </c>
    </row>
    <row r="21" s="2" customFormat="1" ht="21" customHeight="1" spans="1:10">
      <c r="A21" s="10">
        <v>18</v>
      </c>
      <c r="B21" s="11" t="s">
        <v>48</v>
      </c>
      <c r="C21" s="11" t="s">
        <v>49</v>
      </c>
      <c r="D21" s="10" t="s">
        <v>14</v>
      </c>
      <c r="E21" s="11" t="s">
        <v>15</v>
      </c>
      <c r="F21" s="12">
        <v>6</v>
      </c>
      <c r="G21" s="13">
        <v>75.05</v>
      </c>
      <c r="H21" s="14">
        <v>70</v>
      </c>
      <c r="I21" s="21">
        <f t="shared" si="0"/>
        <v>72.02</v>
      </c>
      <c r="J21" s="22">
        <v>18</v>
      </c>
    </row>
    <row r="22" s="1" customFormat="1" ht="21" customHeight="1" spans="1:11">
      <c r="A22" s="8" t="s">
        <v>2</v>
      </c>
      <c r="B22" s="8" t="s">
        <v>3</v>
      </c>
      <c r="C22" s="8" t="s">
        <v>4</v>
      </c>
      <c r="D22" s="8" t="s">
        <v>5</v>
      </c>
      <c r="E22" s="8" t="s">
        <v>6</v>
      </c>
      <c r="F22" s="8" t="s">
        <v>7</v>
      </c>
      <c r="G22" s="9" t="s">
        <v>8</v>
      </c>
      <c r="H22" s="9" t="s">
        <v>9</v>
      </c>
      <c r="I22" s="9" t="s">
        <v>10</v>
      </c>
      <c r="J22" s="9" t="s">
        <v>11</v>
      </c>
      <c r="K22" s="23"/>
    </row>
    <row r="23" s="2" customFormat="1" ht="21" customHeight="1" spans="1:10">
      <c r="A23" s="19">
        <v>1</v>
      </c>
      <c r="B23" s="12" t="s">
        <v>50</v>
      </c>
      <c r="C23" s="12" t="s">
        <v>51</v>
      </c>
      <c r="D23" s="10" t="s">
        <v>52</v>
      </c>
      <c r="E23" s="10" t="s">
        <v>53</v>
      </c>
      <c r="F23" s="10">
        <v>3</v>
      </c>
      <c r="G23" s="20">
        <v>64.5</v>
      </c>
      <c r="H23" s="20">
        <v>87.4</v>
      </c>
      <c r="I23" s="21">
        <f>G23*0.4+H23*0.6</f>
        <v>78.24</v>
      </c>
      <c r="J23" s="19">
        <v>1</v>
      </c>
    </row>
    <row r="24" s="2" customFormat="1" ht="21" customHeight="1" spans="1:10">
      <c r="A24" s="19">
        <v>2</v>
      </c>
      <c r="B24" s="12" t="s">
        <v>54</v>
      </c>
      <c r="C24" s="12" t="s">
        <v>55</v>
      </c>
      <c r="D24" s="10" t="s">
        <v>52</v>
      </c>
      <c r="E24" s="10" t="s">
        <v>53</v>
      </c>
      <c r="F24" s="10">
        <v>3</v>
      </c>
      <c r="G24" s="20">
        <v>65.4</v>
      </c>
      <c r="H24" s="20">
        <v>84.6</v>
      </c>
      <c r="I24" s="21">
        <f t="shared" ref="I24:I30" si="1">G24*0.4+H24*0.6</f>
        <v>76.92</v>
      </c>
      <c r="J24" s="19">
        <v>2</v>
      </c>
    </row>
    <row r="25" s="2" customFormat="1" ht="21" customHeight="1" spans="1:10">
      <c r="A25" s="19">
        <v>3</v>
      </c>
      <c r="B25" s="12" t="s">
        <v>56</v>
      </c>
      <c r="C25" s="12" t="s">
        <v>57</v>
      </c>
      <c r="D25" s="10" t="s">
        <v>52</v>
      </c>
      <c r="E25" s="10" t="s">
        <v>53</v>
      </c>
      <c r="F25" s="10">
        <v>3</v>
      </c>
      <c r="G25" s="20">
        <v>67</v>
      </c>
      <c r="H25" s="20">
        <v>82.7</v>
      </c>
      <c r="I25" s="21">
        <f t="shared" si="1"/>
        <v>76.42</v>
      </c>
      <c r="J25" s="19">
        <v>3</v>
      </c>
    </row>
    <row r="26" s="2" customFormat="1" ht="21" customHeight="1" spans="1:10">
      <c r="A26" s="19">
        <v>4</v>
      </c>
      <c r="B26" s="12" t="s">
        <v>58</v>
      </c>
      <c r="C26" s="12" t="s">
        <v>59</v>
      </c>
      <c r="D26" s="10" t="s">
        <v>52</v>
      </c>
      <c r="E26" s="10" t="s">
        <v>53</v>
      </c>
      <c r="F26" s="10">
        <v>3</v>
      </c>
      <c r="G26" s="20">
        <v>61.8</v>
      </c>
      <c r="H26" s="20">
        <v>81.6</v>
      </c>
      <c r="I26" s="21">
        <f t="shared" si="1"/>
        <v>73.68</v>
      </c>
      <c r="J26" s="19">
        <v>4</v>
      </c>
    </row>
    <row r="27" s="2" customFormat="1" ht="21" customHeight="1" spans="1:10">
      <c r="A27" s="19">
        <v>5</v>
      </c>
      <c r="B27" s="12" t="s">
        <v>60</v>
      </c>
      <c r="C27" s="12" t="s">
        <v>61</v>
      </c>
      <c r="D27" s="10" t="s">
        <v>52</v>
      </c>
      <c r="E27" s="10" t="s">
        <v>53</v>
      </c>
      <c r="F27" s="10">
        <v>3</v>
      </c>
      <c r="G27" s="20">
        <v>60.05</v>
      </c>
      <c r="H27" s="20">
        <v>79</v>
      </c>
      <c r="I27" s="21">
        <f t="shared" si="1"/>
        <v>71.42</v>
      </c>
      <c r="J27" s="19">
        <v>5</v>
      </c>
    </row>
    <row r="28" s="2" customFormat="1" ht="21" customHeight="1" spans="1:10">
      <c r="A28" s="19">
        <v>6</v>
      </c>
      <c r="B28" s="12" t="s">
        <v>62</v>
      </c>
      <c r="C28" s="12" t="s">
        <v>63</v>
      </c>
      <c r="D28" s="10" t="s">
        <v>52</v>
      </c>
      <c r="E28" s="10" t="s">
        <v>53</v>
      </c>
      <c r="F28" s="10">
        <v>3</v>
      </c>
      <c r="G28" s="20">
        <v>58.15</v>
      </c>
      <c r="H28" s="20">
        <v>79.8</v>
      </c>
      <c r="I28" s="21">
        <f t="shared" si="1"/>
        <v>71.14</v>
      </c>
      <c r="J28" s="19">
        <v>6</v>
      </c>
    </row>
    <row r="29" s="2" customFormat="1" ht="21" customHeight="1" spans="1:10">
      <c r="A29" s="19">
        <v>7</v>
      </c>
      <c r="B29" s="12" t="s">
        <v>64</v>
      </c>
      <c r="C29" s="12" t="s">
        <v>65</v>
      </c>
      <c r="D29" s="10" t="s">
        <v>52</v>
      </c>
      <c r="E29" s="10" t="s">
        <v>53</v>
      </c>
      <c r="F29" s="10">
        <v>3</v>
      </c>
      <c r="G29" s="20">
        <v>50.9</v>
      </c>
      <c r="H29" s="20">
        <v>76.4</v>
      </c>
      <c r="I29" s="21">
        <f t="shared" si="1"/>
        <v>66.2</v>
      </c>
      <c r="J29" s="19">
        <v>7</v>
      </c>
    </row>
    <row r="30" s="2" customFormat="1" ht="21" customHeight="1" spans="1:10">
      <c r="A30" s="19">
        <v>8</v>
      </c>
      <c r="B30" s="12" t="s">
        <v>66</v>
      </c>
      <c r="C30" s="12" t="s">
        <v>67</v>
      </c>
      <c r="D30" s="10" t="s">
        <v>52</v>
      </c>
      <c r="E30" s="10" t="s">
        <v>53</v>
      </c>
      <c r="F30" s="10">
        <v>3</v>
      </c>
      <c r="G30" s="20">
        <v>48.45</v>
      </c>
      <c r="H30" s="20">
        <v>73.4</v>
      </c>
      <c r="I30" s="21">
        <f t="shared" si="1"/>
        <v>63.42</v>
      </c>
      <c r="J30" s="19">
        <v>8</v>
      </c>
    </row>
    <row r="31" s="2" customFormat="1" ht="21" customHeight="1" spans="1:10">
      <c r="A31" s="19">
        <v>9</v>
      </c>
      <c r="B31" s="12" t="s">
        <v>68</v>
      </c>
      <c r="C31" s="12" t="s">
        <v>69</v>
      </c>
      <c r="D31" s="10" t="s">
        <v>52</v>
      </c>
      <c r="E31" s="10" t="s">
        <v>53</v>
      </c>
      <c r="F31" s="10">
        <v>3</v>
      </c>
      <c r="G31" s="20">
        <v>60.45</v>
      </c>
      <c r="H31" s="20" t="s">
        <v>70</v>
      </c>
      <c r="I31" s="21">
        <f>G31*0.4</f>
        <v>24.18</v>
      </c>
      <c r="J31" s="19">
        <v>9</v>
      </c>
    </row>
    <row r="32" s="1" customFormat="1" ht="21" customHeight="1" spans="1:11">
      <c r="A32" s="8" t="s">
        <v>2</v>
      </c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9" t="s">
        <v>8</v>
      </c>
      <c r="H32" s="9" t="s">
        <v>9</v>
      </c>
      <c r="I32" s="9" t="s">
        <v>10</v>
      </c>
      <c r="J32" s="9" t="s">
        <v>11</v>
      </c>
      <c r="K32" s="23"/>
    </row>
    <row r="33" ht="21" customHeight="1" spans="1:10">
      <c r="A33" s="10">
        <v>1</v>
      </c>
      <c r="B33" s="12" t="s">
        <v>71</v>
      </c>
      <c r="C33" s="11" t="s">
        <v>72</v>
      </c>
      <c r="D33" s="10" t="s">
        <v>73</v>
      </c>
      <c r="E33" s="10" t="s">
        <v>74</v>
      </c>
      <c r="F33" s="10">
        <v>1</v>
      </c>
      <c r="G33" s="20">
        <v>67.4</v>
      </c>
      <c r="H33" s="20">
        <v>79.8</v>
      </c>
      <c r="I33" s="21">
        <f t="shared" ref="I33:I39" si="2">G33*0.4+H33*0.6</f>
        <v>74.84</v>
      </c>
      <c r="J33" s="19">
        <v>1</v>
      </c>
    </row>
    <row r="34" ht="21" customHeight="1" spans="1:10">
      <c r="A34" s="10">
        <v>2</v>
      </c>
      <c r="B34" s="12" t="s">
        <v>75</v>
      </c>
      <c r="C34" s="11" t="s">
        <v>76</v>
      </c>
      <c r="D34" s="10" t="s">
        <v>73</v>
      </c>
      <c r="E34" s="10" t="s">
        <v>74</v>
      </c>
      <c r="F34" s="10">
        <v>1</v>
      </c>
      <c r="G34" s="20">
        <v>64.95</v>
      </c>
      <c r="H34" s="20">
        <v>81.4</v>
      </c>
      <c r="I34" s="21">
        <f t="shared" si="2"/>
        <v>74.82</v>
      </c>
      <c r="J34" s="19">
        <v>2</v>
      </c>
    </row>
    <row r="35" ht="21" customHeight="1" spans="1:10">
      <c r="A35" s="10">
        <v>3</v>
      </c>
      <c r="B35" s="12" t="s">
        <v>77</v>
      </c>
      <c r="C35" s="11" t="s">
        <v>78</v>
      </c>
      <c r="D35" s="10" t="s">
        <v>73</v>
      </c>
      <c r="E35" s="10" t="s">
        <v>74</v>
      </c>
      <c r="F35" s="10">
        <v>1</v>
      </c>
      <c r="G35" s="20">
        <v>60.7</v>
      </c>
      <c r="H35" s="20">
        <v>82.2</v>
      </c>
      <c r="I35" s="21">
        <f t="shared" si="2"/>
        <v>73.6</v>
      </c>
      <c r="J35" s="19">
        <v>3</v>
      </c>
    </row>
    <row r="36" ht="21" customHeight="1" spans="1:10">
      <c r="A36" s="10">
        <v>4</v>
      </c>
      <c r="B36" s="12" t="s">
        <v>79</v>
      </c>
      <c r="C36" s="11" t="s">
        <v>80</v>
      </c>
      <c r="D36" s="10" t="s">
        <v>73</v>
      </c>
      <c r="E36" s="10" t="s">
        <v>74</v>
      </c>
      <c r="F36" s="10">
        <v>1</v>
      </c>
      <c r="G36" s="20">
        <v>60.7</v>
      </c>
      <c r="H36" s="20">
        <v>78.2</v>
      </c>
      <c r="I36" s="21">
        <f t="shared" si="2"/>
        <v>71.2</v>
      </c>
      <c r="J36" s="19">
        <v>4</v>
      </c>
    </row>
    <row r="37" s="1" customFormat="1" ht="21" customHeight="1" spans="1:10">
      <c r="A37" s="8" t="s">
        <v>2</v>
      </c>
      <c r="B37" s="8" t="s">
        <v>3</v>
      </c>
      <c r="C37" s="8" t="s">
        <v>4</v>
      </c>
      <c r="D37" s="8" t="s">
        <v>5</v>
      </c>
      <c r="E37" s="8" t="s">
        <v>6</v>
      </c>
      <c r="F37" s="8" t="s">
        <v>7</v>
      </c>
      <c r="G37" s="9" t="s">
        <v>8</v>
      </c>
      <c r="H37" s="9" t="s">
        <v>9</v>
      </c>
      <c r="I37" s="9" t="s">
        <v>10</v>
      </c>
      <c r="J37" s="9" t="s">
        <v>11</v>
      </c>
    </row>
    <row r="38" s="2" customFormat="1" ht="21" customHeight="1" spans="1:10">
      <c r="A38" s="10">
        <v>1</v>
      </c>
      <c r="B38" s="11" t="s">
        <v>81</v>
      </c>
      <c r="C38" s="11" t="s">
        <v>82</v>
      </c>
      <c r="D38" s="10" t="s">
        <v>73</v>
      </c>
      <c r="E38" s="10" t="s">
        <v>83</v>
      </c>
      <c r="F38" s="11">
        <v>1</v>
      </c>
      <c r="G38" s="18">
        <v>76.7</v>
      </c>
      <c r="H38" s="14">
        <v>80.2</v>
      </c>
      <c r="I38" s="21">
        <f t="shared" si="2"/>
        <v>78.8</v>
      </c>
      <c r="J38" s="24">
        <v>1</v>
      </c>
    </row>
    <row r="39" s="2" customFormat="1" ht="21" customHeight="1" spans="1:10">
      <c r="A39" s="10">
        <v>2</v>
      </c>
      <c r="B39" s="11" t="s">
        <v>84</v>
      </c>
      <c r="C39" s="11" t="s">
        <v>85</v>
      </c>
      <c r="D39" s="10" t="s">
        <v>73</v>
      </c>
      <c r="E39" s="10" t="s">
        <v>83</v>
      </c>
      <c r="F39" s="11">
        <v>1</v>
      </c>
      <c r="G39" s="18">
        <v>67.9</v>
      </c>
      <c r="H39" s="14">
        <v>78.6</v>
      </c>
      <c r="I39" s="21">
        <f t="shared" si="2"/>
        <v>74.32</v>
      </c>
      <c r="J39" s="24">
        <v>2</v>
      </c>
    </row>
  </sheetData>
  <sortState ref="A25:J32">
    <sortCondition ref="J24"/>
  </sortState>
  <mergeCells count="2">
    <mergeCell ref="A1:B1"/>
    <mergeCell ref="A2:J2"/>
  </mergeCells>
  <pageMargins left="0.75" right="0.75" top="1" bottom="1" header="0.5" footer="0.5"/>
  <pageSetup paperSize="9" scale="66" fitToHeight="0" orientation="portrait"/>
  <headerFooter/>
  <ignoredErrors>
    <ignoredError sqref="C4:C21 C23:C31 C33:C36 J39 C39:H39 J38 C38:H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中心-余章军</cp:lastModifiedBy>
  <dcterms:created xsi:type="dcterms:W3CDTF">2022-09-01T02:18:00Z</dcterms:created>
  <dcterms:modified xsi:type="dcterms:W3CDTF">2022-09-05T01:58:51Z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45B41D4CB4EA4183BE1827C178A68A78</vt:lpwstr>
  </property>
  <property fmtid="{D5CDD505-2E9C-101B-9397-08002B2CF9AE}" pid="3" name="KSOProductBuildVer">
    <vt:lpwstr>2052-11.1.0.12313</vt:lpwstr>
  </property>
</Properties>
</file>